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db24376876e3a82/Bureaublad/School^0Ziekzijn/documenten schooljaar 2019-2020/"/>
    </mc:Choice>
  </mc:AlternateContent>
  <xr:revisionPtr revIDLastSave="0" documentId="8_{04EFCC33-5E70-4E51-BE77-EF4656BB825F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Blad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1" l="1"/>
  <c r="F25" i="1"/>
  <c r="H28" i="1"/>
  <c r="H35" i="1"/>
  <c r="H36" i="1"/>
  <c r="H41" i="1"/>
  <c r="E27" i="1"/>
  <c r="D27" i="1"/>
  <c r="C27" i="1"/>
  <c r="D28" i="1"/>
</calcChain>
</file>

<file path=xl/sharedStrings.xml><?xml version="1.0" encoding="utf-8"?>
<sst xmlns="http://schemas.openxmlformats.org/spreadsheetml/2006/main" count="51" uniqueCount="46">
  <si>
    <t>NAAM VRIJWILLIGER</t>
  </si>
  <si>
    <t>IBAN BE</t>
  </si>
  <si>
    <t>DIVERSEN ...</t>
  </si>
  <si>
    <t>les</t>
  </si>
  <si>
    <t>LEERLING</t>
  </si>
  <si>
    <t>ADRES LESPLAATS</t>
  </si>
  <si>
    <t>datum</t>
  </si>
  <si>
    <t>lestijd / les</t>
  </si>
  <si>
    <t>uren</t>
  </si>
  <si>
    <t>minuten</t>
  </si>
  <si>
    <t>km / les</t>
  </si>
  <si>
    <t>Totalen</t>
  </si>
  <si>
    <t>€</t>
  </si>
  <si>
    <t>prints (tarief: € 0,16 / print)</t>
  </si>
  <si>
    <t>Totaal</t>
  </si>
  <si>
    <t>Start daarna eventueel een nieuwe kostennota.</t>
  </si>
  <si>
    <t>DATUM</t>
  </si>
  <si>
    <t>Enkel de gekleurde vakjes invullen. De computer doet de rest.</t>
  </si>
  <si>
    <t xml:space="preserve">aantal </t>
  </si>
  <si>
    <t>heen &amp; terug</t>
  </si>
  <si>
    <t>in genummerde bijlagen 1 t.e.m. ...</t>
  </si>
  <si>
    <t>andere (omschrijven en betalingsbewijzen bijvoegen)</t>
  </si>
  <si>
    <t>telefoongesprekken (tarief: € 0,5 / oproep)</t>
  </si>
  <si>
    <t>C10 - Kostennota studiebegeleiding</t>
  </si>
  <si>
    <t>Stuur deze C10-kostennota na de laatste les of na max. 10 lessen naar ...</t>
  </si>
  <si>
    <r>
      <t>openbaar vervoer</t>
    </r>
    <r>
      <rPr>
        <b/>
        <sz val="10"/>
        <rFont val="Avenir Next Regular"/>
      </rPr>
      <t xml:space="preserve"> (</t>
    </r>
    <r>
      <rPr>
        <sz val="10"/>
        <rFont val="Avenir Next Regular"/>
      </rPr>
      <t>tickets bijvoegen)</t>
    </r>
  </si>
  <si>
    <t>Voeg de genummerde parkeertickets en betalingsbewijzen toe ...</t>
  </si>
  <si>
    <t xml:space="preserve">km. tot. </t>
  </si>
  <si>
    <t>nl. …</t>
  </si>
  <si>
    <r>
      <rPr>
        <b/>
        <u/>
        <sz val="10"/>
        <rFont val="Avenir Next Regular"/>
      </rPr>
      <t>fiets</t>
    </r>
    <r>
      <rPr>
        <u/>
        <sz val="10"/>
        <rFont val="Avenir Next Regular"/>
      </rPr>
      <t xml:space="preserve"> - officieel tarief: € 0,24 / km (min. 1 km!)</t>
    </r>
  </si>
  <si>
    <r>
      <t xml:space="preserve">VERPLAATSINGEN </t>
    </r>
    <r>
      <rPr>
        <sz val="10"/>
        <rFont val="Avenir Next Regular"/>
      </rPr>
      <t>(fiets / openbaar vervoer) 
(in kolom C, D en E</t>
    </r>
    <r>
      <rPr>
        <b/>
        <sz val="10"/>
        <rFont val="Avenir Next Regular"/>
      </rPr>
      <t xml:space="preserve"> enkel</t>
    </r>
    <r>
      <rPr>
        <sz val="10"/>
        <rFont val="Avenir Next Regular"/>
      </rPr>
      <t xml:space="preserve"> cijfers)</t>
    </r>
  </si>
  <si>
    <t>REKENINGNUMMER
groeperen binnen de 4 vakjes</t>
  </si>
  <si>
    <t>Kostennota's ingediend voor de 15de worden in díe maand betaald.</t>
  </si>
  <si>
    <t>Voor de betaling van de  "andere kosten" moet een betalingsbewijs overgemaakt worden.</t>
  </si>
  <si>
    <t>HANDTEKENING/NAAM</t>
  </si>
  <si>
    <t>Administratie</t>
  </si>
  <si>
    <t xml:space="preserve">Datum </t>
  </si>
  <si>
    <t>van S&amp;Z</t>
  </si>
  <si>
    <t>Controle</t>
  </si>
  <si>
    <t>Betaling</t>
  </si>
  <si>
    <t>Boekhouding</t>
  </si>
  <si>
    <t>sinzwest@gmail.com</t>
  </si>
  <si>
    <t>enkel in te</t>
  </si>
  <si>
    <t>vullen door</t>
  </si>
  <si>
    <t>administratie</t>
  </si>
  <si>
    <t>Digitale paraaf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</si>
</sst>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venir Next Regular"/>
    </font>
    <font>
      <sz val="9"/>
      <color theme="1"/>
      <name val="Avenir Next Regular"/>
    </font>
    <font>
      <sz val="8"/>
      <color theme="1"/>
      <name val="Avenir Next Regular"/>
    </font>
    <font>
      <b/>
      <sz val="10"/>
      <color theme="1"/>
      <name val="Avenir Next Regular"/>
    </font>
    <font>
      <sz val="10"/>
      <name val="Avenir Next Regular"/>
    </font>
    <font>
      <b/>
      <sz val="10"/>
      <name val="Avenir Next Regular"/>
    </font>
    <font>
      <sz val="10"/>
      <color rgb="FF0000FF"/>
      <name val="Avenir Next Regular"/>
    </font>
    <font>
      <sz val="8"/>
      <name val="Calibri"/>
      <family val="2"/>
      <charset val="134"/>
      <scheme val="minor"/>
    </font>
    <font>
      <b/>
      <sz val="14"/>
      <color theme="5" tint="-0.249977111117893"/>
      <name val="Avenir Next Regular"/>
    </font>
    <font>
      <b/>
      <sz val="14"/>
      <color rgb="FF0000FF"/>
      <name val="Avenir Next Regular"/>
    </font>
    <font>
      <u/>
      <sz val="10"/>
      <name val="Avenir Next Regular"/>
    </font>
    <font>
      <b/>
      <u/>
      <sz val="10"/>
      <name val="Avenir Next Regular"/>
    </font>
    <font>
      <sz val="10"/>
      <color rgb="FF000000"/>
      <name val="Avenir Next Regular"/>
    </font>
    <font>
      <sz val="9"/>
      <color rgb="FF0000FF"/>
      <name val="Avenir Next Regular"/>
    </font>
    <font>
      <b/>
      <i/>
      <sz val="10"/>
      <color rgb="FFFF6600"/>
      <name val="Avenir Next Regular"/>
    </font>
    <font>
      <sz val="10"/>
      <color theme="6" tint="0.79998168889431442"/>
      <name val="Avenir Next Regular"/>
    </font>
    <font>
      <i/>
      <sz val="10"/>
      <color theme="1"/>
      <name val="Avenir Next Regula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7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49" fontId="3" fillId="2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14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 applyProtection="1">
      <alignment horizontal="right" vertical="center"/>
      <protection locked="0"/>
    </xf>
    <xf numFmtId="1" fontId="15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25" xfId="0" applyNumberFormat="1" applyFont="1" applyFill="1" applyBorder="1" applyAlignment="1" applyProtection="1">
      <alignment horizontal="center" vertical="center"/>
      <protection locked="0"/>
    </xf>
    <xf numFmtId="14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8" fillId="4" borderId="37" xfId="0" applyFont="1" applyFill="1" applyBorder="1" applyAlignment="1" applyProtection="1">
      <alignment vertical="center"/>
      <protection locked="0"/>
    </xf>
    <xf numFmtId="0" fontId="18" fillId="4" borderId="38" xfId="0" applyFont="1" applyFill="1" applyBorder="1" applyAlignment="1" applyProtection="1">
      <alignment vertical="center"/>
      <protection locked="0"/>
    </xf>
    <xf numFmtId="0" fontId="18" fillId="4" borderId="39" xfId="0" applyFont="1" applyFill="1" applyBorder="1" applyAlignment="1" applyProtection="1">
      <alignment vertical="center"/>
      <protection locked="0"/>
    </xf>
    <xf numFmtId="0" fontId="18" fillId="4" borderId="40" xfId="0" applyFont="1" applyFill="1" applyBorder="1" applyAlignment="1" applyProtection="1">
      <alignment vertical="center"/>
      <protection locked="0"/>
    </xf>
    <xf numFmtId="0" fontId="18" fillId="4" borderId="42" xfId="0" applyFont="1" applyFill="1" applyBorder="1" applyAlignment="1" applyProtection="1">
      <alignment vertical="center"/>
      <protection locked="0"/>
    </xf>
    <xf numFmtId="0" fontId="18" fillId="4" borderId="43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14" fontId="3" fillId="2" borderId="11" xfId="0" applyNumberFormat="1" applyFont="1" applyFill="1" applyBorder="1" applyAlignment="1" applyProtection="1">
      <alignment horizontal="center" vertical="center"/>
      <protection locked="0"/>
    </xf>
    <xf numFmtId="14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</cellXfs>
  <cellStyles count="5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511388</xdr:colOff>
      <xdr:row>9</xdr:row>
      <xdr:rowOff>13548</xdr:rowOff>
    </xdr:from>
    <xdr:to>
      <xdr:col>7</xdr:col>
      <xdr:colOff>728347</xdr:colOff>
      <xdr:row>12</xdr:row>
      <xdr:rowOff>76202</xdr:rowOff>
    </xdr:to>
    <xdr:pic>
      <xdr:nvPicPr>
        <xdr:cNvPr id="2" name="Afbeelding 1" descr="https://lh6.googleusercontent.com/GPjOAF_JBEUxObuu0xL_1I2E0mQc1-8WwmrcHK_wQDDAqITODKgOiuPSkBsty2oEc_Bbm4pcLMfHKo2IfN1WY_83psiO2L5ayv3A1m_xuKhQvpe_UsM3EEmcxs39_f39_Fs09Pc9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42655" y="2240281"/>
          <a:ext cx="995892" cy="923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nzwest@gmail.com%20????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32" zoomScale="120" zoomScaleNormal="120" workbookViewId="0">
      <selection activeCell="F50" sqref="F50"/>
    </sheetView>
  </sheetViews>
  <sheetFormatPr defaultColWidth="10.75" defaultRowHeight="18" customHeight="1"/>
  <cols>
    <col min="1" max="1" width="5.75" style="2" customWidth="1"/>
    <col min="2" max="2" width="14.25" style="2" customWidth="1"/>
    <col min="3" max="3" width="11.25" style="2" customWidth="1"/>
    <col min="4" max="4" width="10.25" style="2" customWidth="1"/>
    <col min="5" max="5" width="11.75" style="1" customWidth="1"/>
    <col min="6" max="7" width="10.25" style="1" customWidth="1"/>
    <col min="8" max="8" width="10.25" style="2" customWidth="1"/>
    <col min="9" max="16384" width="10.75" style="2"/>
  </cols>
  <sheetData>
    <row r="1" spans="1:10" ht="18" customHeight="1" thickTop="1">
      <c r="A1" s="82" t="s">
        <v>23</v>
      </c>
      <c r="B1" s="82"/>
      <c r="C1" s="82"/>
      <c r="D1" s="82"/>
      <c r="E1" s="82"/>
      <c r="F1" s="82"/>
      <c r="G1" s="82"/>
      <c r="H1" s="82"/>
    </row>
    <row r="2" spans="1:10" ht="18" customHeight="1" thickBot="1">
      <c r="A2" s="83" t="s">
        <v>17</v>
      </c>
      <c r="B2" s="83"/>
      <c r="C2" s="83"/>
      <c r="D2" s="83"/>
      <c r="E2" s="83"/>
      <c r="F2" s="83"/>
      <c r="G2" s="83"/>
      <c r="H2" s="83"/>
    </row>
    <row r="3" spans="1:10" ht="18" customHeight="1" thickTop="1"/>
    <row r="4" spans="1:10" ht="18" customHeight="1">
      <c r="A4" s="90" t="s">
        <v>0</v>
      </c>
      <c r="B4" s="91"/>
      <c r="C4" s="92"/>
      <c r="D4" s="84"/>
      <c r="E4" s="85"/>
      <c r="F4" s="85"/>
      <c r="G4" s="85"/>
      <c r="H4" s="86"/>
    </row>
    <row r="5" spans="1:10" ht="30.4" customHeight="1">
      <c r="A5" s="96" t="s">
        <v>31</v>
      </c>
      <c r="B5" s="97"/>
      <c r="C5" s="98"/>
      <c r="D5" s="34" t="s">
        <v>1</v>
      </c>
      <c r="E5" s="41"/>
      <c r="F5" s="41"/>
      <c r="G5" s="41"/>
      <c r="H5" s="42"/>
    </row>
    <row r="6" spans="1:10" ht="18" customHeight="1">
      <c r="A6" s="1"/>
      <c r="B6" s="1"/>
      <c r="C6" s="1"/>
      <c r="D6" s="1"/>
    </row>
    <row r="7" spans="1:10" ht="18" customHeight="1">
      <c r="A7" s="90" t="s">
        <v>4</v>
      </c>
      <c r="B7" s="91"/>
      <c r="C7" s="92"/>
      <c r="D7" s="84"/>
      <c r="E7" s="85"/>
      <c r="F7" s="85"/>
      <c r="G7" s="85"/>
      <c r="H7" s="86"/>
    </row>
    <row r="8" spans="1:10" ht="18" customHeight="1">
      <c r="A8" s="93" t="s">
        <v>5</v>
      </c>
      <c r="B8" s="94"/>
      <c r="C8" s="95"/>
      <c r="D8" s="87"/>
      <c r="E8" s="88"/>
      <c r="F8" s="88"/>
      <c r="G8" s="88"/>
      <c r="H8" s="89"/>
    </row>
    <row r="9" spans="1:10" ht="18" customHeight="1" thickBot="1">
      <c r="B9" s="5"/>
      <c r="D9" s="1"/>
    </row>
    <row r="10" spans="1:10" ht="31.9" customHeight="1" thickBot="1">
      <c r="A10" s="6">
        <v>1</v>
      </c>
      <c r="B10" s="79" t="s">
        <v>30</v>
      </c>
      <c r="C10" s="80"/>
      <c r="D10" s="80"/>
      <c r="E10" s="81"/>
    </row>
    <row r="11" spans="1:10" ht="18" customHeight="1">
      <c r="A11" s="6"/>
      <c r="B11" s="26"/>
      <c r="C11" s="26"/>
      <c r="D11" s="26"/>
      <c r="E11" s="26"/>
      <c r="J11" s="61"/>
    </row>
    <row r="12" spans="1:10" s="23" customFormat="1" ht="18" customHeight="1">
      <c r="A12" s="28">
        <v>6213</v>
      </c>
      <c r="B12" s="78" t="s">
        <v>29</v>
      </c>
      <c r="C12" s="78"/>
      <c r="D12" s="78"/>
      <c r="E12" s="78"/>
      <c r="F12" s="4"/>
      <c r="G12" s="4"/>
      <c r="J12" s="62"/>
    </row>
    <row r="14" spans="1:10" ht="18" customHeight="1">
      <c r="A14" s="103" t="s">
        <v>3</v>
      </c>
      <c r="B14" s="104" t="s">
        <v>6</v>
      </c>
      <c r="C14" s="14" t="s">
        <v>10</v>
      </c>
      <c r="D14" s="90" t="s">
        <v>7</v>
      </c>
      <c r="E14" s="92"/>
      <c r="F14" s="121" t="s">
        <v>27</v>
      </c>
      <c r="G14" s="2"/>
      <c r="H14" s="1"/>
      <c r="I14" s="1"/>
    </row>
    <row r="15" spans="1:10" ht="18" customHeight="1">
      <c r="A15" s="93"/>
      <c r="B15" s="105"/>
      <c r="C15" s="14" t="s">
        <v>19</v>
      </c>
      <c r="D15" s="15" t="s">
        <v>8</v>
      </c>
      <c r="E15" s="15" t="s">
        <v>9</v>
      </c>
      <c r="F15" s="122"/>
      <c r="G15" s="2"/>
      <c r="H15" s="1"/>
      <c r="I15" s="1"/>
    </row>
    <row r="16" spans="1:10" ht="18" customHeight="1">
      <c r="A16" s="29">
        <v>1</v>
      </c>
      <c r="B16" s="43"/>
      <c r="C16" s="71"/>
      <c r="D16" s="44"/>
      <c r="E16" s="44"/>
      <c r="G16" s="2"/>
    </row>
    <row r="17" spans="1:9" ht="18" customHeight="1">
      <c r="A17" s="11">
        <v>2</v>
      </c>
      <c r="B17" s="53"/>
      <c r="C17" s="46"/>
      <c r="D17" s="45"/>
      <c r="E17" s="45"/>
      <c r="G17" s="2"/>
    </row>
    <row r="18" spans="1:9" ht="18" customHeight="1">
      <c r="A18" s="11">
        <v>3</v>
      </c>
      <c r="B18" s="53"/>
      <c r="C18" s="46"/>
      <c r="D18" s="45"/>
      <c r="E18" s="45"/>
      <c r="G18" s="2"/>
    </row>
    <row r="19" spans="1:9" ht="18" customHeight="1">
      <c r="A19" s="11">
        <v>4</v>
      </c>
      <c r="B19" s="53"/>
      <c r="C19" s="46"/>
      <c r="D19" s="45"/>
      <c r="E19" s="45"/>
      <c r="G19" s="2"/>
      <c r="H19" s="3"/>
      <c r="I19" s="3"/>
    </row>
    <row r="20" spans="1:9" ht="18" customHeight="1">
      <c r="A20" s="11">
        <v>5</v>
      </c>
      <c r="B20" s="53"/>
      <c r="C20" s="46"/>
      <c r="D20" s="45"/>
      <c r="E20" s="45"/>
      <c r="G20" s="2"/>
      <c r="H20" s="3"/>
      <c r="I20" s="3"/>
    </row>
    <row r="21" spans="1:9" ht="18" customHeight="1">
      <c r="A21" s="11">
        <v>6</v>
      </c>
      <c r="B21" s="53"/>
      <c r="C21" s="46"/>
      <c r="D21" s="45"/>
      <c r="E21" s="45"/>
      <c r="G21" s="2"/>
      <c r="H21" s="3"/>
      <c r="I21" s="3"/>
    </row>
    <row r="22" spans="1:9" ht="18" customHeight="1">
      <c r="A22" s="11">
        <v>7</v>
      </c>
      <c r="B22" s="53"/>
      <c r="C22" s="46"/>
      <c r="D22" s="45"/>
      <c r="E22" s="45"/>
      <c r="G22" s="2"/>
      <c r="H22" s="3"/>
      <c r="I22" s="3"/>
    </row>
    <row r="23" spans="1:9" ht="18" customHeight="1">
      <c r="A23" s="11">
        <v>8</v>
      </c>
      <c r="B23" s="53"/>
      <c r="C23" s="46"/>
      <c r="D23" s="45"/>
      <c r="E23" s="45"/>
      <c r="G23" s="2"/>
      <c r="H23" s="18"/>
      <c r="I23" s="3"/>
    </row>
    <row r="24" spans="1:9" ht="18" customHeight="1">
      <c r="A24" s="11">
        <v>9</v>
      </c>
      <c r="B24" s="53"/>
      <c r="C24" s="46"/>
      <c r="D24" s="45"/>
      <c r="E24" s="45"/>
      <c r="G24" s="2"/>
      <c r="H24" s="18"/>
      <c r="I24" s="7"/>
    </row>
    <row r="25" spans="1:9" ht="18" customHeight="1">
      <c r="A25" s="12">
        <v>10</v>
      </c>
      <c r="B25" s="54"/>
      <c r="C25" s="70"/>
      <c r="D25" s="47"/>
      <c r="E25" s="47"/>
      <c r="F25" s="38">
        <f>SUM(C16:C25)</f>
        <v>0</v>
      </c>
      <c r="G25" s="2"/>
      <c r="H25" s="4"/>
      <c r="I25" s="7"/>
    </row>
    <row r="26" spans="1:9" ht="18" customHeight="1">
      <c r="A26" s="19"/>
      <c r="B26" s="20"/>
      <c r="C26" s="16"/>
      <c r="D26" s="17"/>
      <c r="E26" s="17"/>
      <c r="F26" s="18"/>
      <c r="H26" s="1"/>
    </row>
    <row r="27" spans="1:9" ht="18" customHeight="1" thickBot="1">
      <c r="B27" s="13" t="s">
        <v>11</v>
      </c>
      <c r="C27" s="21">
        <f>SUM(C16:C25)</f>
        <v>0</v>
      </c>
      <c r="D27" s="22">
        <f>SUM(D16:D25)</f>
        <v>0</v>
      </c>
      <c r="E27" s="22">
        <f>SUM(E16:E25)</f>
        <v>0</v>
      </c>
      <c r="F27" s="3"/>
    </row>
    <row r="28" spans="1:9" ht="18" customHeight="1" thickBot="1">
      <c r="C28" s="1"/>
      <c r="D28" s="106">
        <f>(D27*60 + E27)/60</f>
        <v>0</v>
      </c>
      <c r="E28" s="107"/>
      <c r="F28" s="3"/>
      <c r="G28" s="5" t="s">
        <v>12</v>
      </c>
      <c r="H28" s="37">
        <f xml:space="preserve"> F25*0.24</f>
        <v>0</v>
      </c>
    </row>
    <row r="29" spans="1:9" ht="18" customHeight="1">
      <c r="C29" s="1"/>
      <c r="D29" s="6"/>
      <c r="E29" s="6"/>
      <c r="F29" s="3"/>
      <c r="H29" s="1"/>
    </row>
    <row r="30" spans="1:9" ht="18" customHeight="1">
      <c r="A30" s="28">
        <v>6212</v>
      </c>
      <c r="B30" s="33" t="s">
        <v>25</v>
      </c>
      <c r="C30" s="30"/>
      <c r="E30" s="27"/>
      <c r="F30" s="15" t="s">
        <v>18</v>
      </c>
    </row>
    <row r="31" spans="1:9" ht="18" customHeight="1">
      <c r="C31" s="1"/>
      <c r="D31" s="6"/>
      <c r="E31" s="6"/>
      <c r="F31" s="48"/>
      <c r="G31" s="5" t="s">
        <v>12</v>
      </c>
      <c r="H31" s="49"/>
    </row>
    <row r="32" spans="1:9" ht="18" customHeight="1" thickBot="1">
      <c r="A32" s="28"/>
      <c r="C32" s="1"/>
      <c r="D32" s="6"/>
      <c r="E32" s="6"/>
      <c r="F32" s="6"/>
      <c r="G32" s="6"/>
      <c r="H32" s="6"/>
      <c r="I32" s="6"/>
    </row>
    <row r="33" spans="1:8" ht="18" customHeight="1" thickBot="1">
      <c r="A33" s="6">
        <v>2</v>
      </c>
      <c r="B33" s="100" t="s">
        <v>2</v>
      </c>
      <c r="C33" s="101"/>
      <c r="D33" s="101"/>
      <c r="E33" s="102"/>
    </row>
    <row r="34" spans="1:8" ht="18" customHeight="1">
      <c r="E34" s="8"/>
    </row>
    <row r="35" spans="1:8" ht="18" customHeight="1">
      <c r="A35" s="1">
        <v>6160</v>
      </c>
      <c r="B35" s="2" t="s">
        <v>22</v>
      </c>
      <c r="F35" s="48"/>
      <c r="G35" s="5" t="s">
        <v>12</v>
      </c>
      <c r="H35" s="35">
        <f>F35*0.5</f>
        <v>0</v>
      </c>
    </row>
    <row r="36" spans="1:8" ht="18" customHeight="1">
      <c r="A36" s="1">
        <v>6120</v>
      </c>
      <c r="B36" s="2" t="s">
        <v>13</v>
      </c>
      <c r="F36" s="50"/>
      <c r="G36" s="5" t="s">
        <v>12</v>
      </c>
      <c r="H36" s="36">
        <f>F36*0.16</f>
        <v>0</v>
      </c>
    </row>
    <row r="37" spans="1:8" s="23" customFormat="1" ht="18" customHeight="1">
      <c r="A37" s="4"/>
      <c r="B37" s="111" t="s">
        <v>21</v>
      </c>
      <c r="C37" s="111"/>
      <c r="D37" s="111"/>
      <c r="E37" s="111"/>
      <c r="F37" s="4"/>
      <c r="G37" s="4"/>
    </row>
    <row r="38" spans="1:8" ht="18" customHeight="1">
      <c r="B38" s="115" t="s">
        <v>28</v>
      </c>
      <c r="C38" s="116"/>
      <c r="D38" s="116"/>
      <c r="E38" s="117"/>
    </row>
    <row r="39" spans="1:8" ht="18" customHeight="1">
      <c r="B39" s="118"/>
      <c r="C39" s="119"/>
      <c r="D39" s="119"/>
      <c r="E39" s="120"/>
      <c r="G39" s="5" t="s">
        <v>12</v>
      </c>
      <c r="H39" s="51"/>
    </row>
    <row r="40" spans="1:8" ht="18" customHeight="1" thickBot="1"/>
    <row r="41" spans="1:8" ht="18" customHeight="1" thickBot="1">
      <c r="F41" s="9" t="s">
        <v>14</v>
      </c>
      <c r="G41" s="25" t="s">
        <v>12</v>
      </c>
      <c r="H41" s="39">
        <f>SUM(H28:H40)</f>
        <v>0</v>
      </c>
    </row>
    <row r="42" spans="1:8" ht="18" customHeight="1">
      <c r="F42" s="6"/>
      <c r="G42" s="25"/>
      <c r="H42" s="40"/>
    </row>
    <row r="43" spans="1:8" ht="18" customHeight="1">
      <c r="A43" s="66" t="s">
        <v>24</v>
      </c>
      <c r="B43" s="66"/>
      <c r="C43" s="66"/>
      <c r="D43" s="66"/>
      <c r="E43" s="67"/>
      <c r="F43" s="67"/>
      <c r="G43" s="68"/>
      <c r="H43" s="10"/>
    </row>
    <row r="44" spans="1:8" ht="18" customHeight="1">
      <c r="A44" s="66"/>
      <c r="B44" s="66" t="s">
        <v>41</v>
      </c>
      <c r="C44" s="66"/>
      <c r="D44" s="66"/>
      <c r="E44" s="67"/>
      <c r="F44" s="67"/>
      <c r="G44" s="68"/>
      <c r="H44" s="10"/>
    </row>
    <row r="45" spans="1:8" ht="18" customHeight="1">
      <c r="A45" s="66" t="s">
        <v>15</v>
      </c>
      <c r="B45" s="66"/>
      <c r="C45" s="66"/>
      <c r="D45" s="66"/>
      <c r="E45" s="67"/>
      <c r="F45" s="67"/>
      <c r="G45" s="68"/>
      <c r="H45" s="10"/>
    </row>
    <row r="46" spans="1:8" ht="18" customHeight="1">
      <c r="A46" s="66" t="s">
        <v>32</v>
      </c>
      <c r="B46" s="66"/>
      <c r="C46" s="66"/>
      <c r="D46" s="66"/>
      <c r="E46" s="67"/>
      <c r="F46" s="67"/>
      <c r="G46" s="68"/>
      <c r="H46" s="10"/>
    </row>
    <row r="47" spans="1:8" ht="18" customHeight="1">
      <c r="A47" s="66" t="s">
        <v>33</v>
      </c>
      <c r="B47" s="66"/>
      <c r="C47" s="66"/>
      <c r="D47" s="66"/>
      <c r="E47" s="66"/>
      <c r="F47" s="66"/>
      <c r="G47" s="68"/>
      <c r="H47" s="10"/>
    </row>
    <row r="48" spans="1:8" ht="18" customHeight="1">
      <c r="A48" s="69"/>
      <c r="B48" s="69"/>
      <c r="C48" s="69"/>
      <c r="D48" s="69"/>
      <c r="E48" s="68"/>
      <c r="F48" s="68"/>
      <c r="G48" s="68"/>
      <c r="H48" s="10"/>
    </row>
    <row r="49" spans="1:8" ht="18" customHeight="1">
      <c r="A49" s="112" t="s">
        <v>26</v>
      </c>
      <c r="B49" s="112"/>
      <c r="C49" s="112"/>
      <c r="D49" s="112"/>
      <c r="E49" s="112"/>
      <c r="F49" s="112"/>
      <c r="G49" s="112"/>
      <c r="H49" s="31"/>
    </row>
    <row r="50" spans="1:8" ht="18" customHeight="1">
      <c r="A50" s="113" t="s">
        <v>20</v>
      </c>
      <c r="B50" s="113"/>
      <c r="C50" s="113"/>
      <c r="D50" s="113"/>
      <c r="E50" s="114"/>
      <c r="F50" s="52"/>
      <c r="G50" s="32"/>
    </row>
    <row r="51" spans="1:8" ht="18" customHeight="1">
      <c r="A51" s="24"/>
      <c r="B51" s="24"/>
      <c r="C51" s="24"/>
    </row>
    <row r="52" spans="1:8" ht="18" customHeight="1">
      <c r="A52" s="90" t="s">
        <v>16</v>
      </c>
      <c r="B52" s="91"/>
      <c r="C52" s="92"/>
      <c r="D52" s="108"/>
      <c r="E52" s="109"/>
      <c r="F52" s="109"/>
      <c r="G52" s="109"/>
      <c r="H52" s="110"/>
    </row>
    <row r="53" spans="1:8" ht="18" customHeight="1">
      <c r="A53" s="99" t="s">
        <v>34</v>
      </c>
      <c r="B53" s="97"/>
      <c r="C53" s="98"/>
      <c r="D53" s="87">
        <f>D4</f>
        <v>0</v>
      </c>
      <c r="E53" s="88"/>
      <c r="F53" s="88"/>
      <c r="G53" s="88"/>
      <c r="H53" s="89"/>
    </row>
    <row r="54" spans="1:8" ht="18" customHeight="1" thickBot="1"/>
    <row r="55" spans="1:8" ht="18" customHeight="1" thickBot="1">
      <c r="A55" s="55"/>
      <c r="B55" s="64" t="s">
        <v>35</v>
      </c>
      <c r="C55" s="56"/>
      <c r="D55" s="57" t="s">
        <v>36</v>
      </c>
      <c r="E55" s="58" t="s">
        <v>45</v>
      </c>
    </row>
    <row r="56" spans="1:8" ht="22.15" customHeight="1">
      <c r="B56" s="65" t="s">
        <v>37</v>
      </c>
      <c r="C56" s="59" t="s">
        <v>38</v>
      </c>
      <c r="D56" s="72"/>
      <c r="E56" s="73"/>
      <c r="F56" s="63" t="s">
        <v>42</v>
      </c>
    </row>
    <row r="57" spans="1:8" ht="22.15" customHeight="1">
      <c r="C57" s="59" t="s">
        <v>39</v>
      </c>
      <c r="D57" s="74"/>
      <c r="E57" s="75"/>
      <c r="F57" s="63" t="s">
        <v>43</v>
      </c>
    </row>
    <row r="58" spans="1:8" ht="22.15" customHeight="1" thickBot="1">
      <c r="C58" s="60" t="s">
        <v>40</v>
      </c>
      <c r="D58" s="76"/>
      <c r="E58" s="77"/>
      <c r="F58" s="63" t="s">
        <v>44</v>
      </c>
    </row>
  </sheetData>
  <sheetProtection sheet="1" selectLockedCells="1"/>
  <mergeCells count="26">
    <mergeCell ref="A52:C52"/>
    <mergeCell ref="A53:C53"/>
    <mergeCell ref="B33:E33"/>
    <mergeCell ref="D14:E14"/>
    <mergeCell ref="A14:A15"/>
    <mergeCell ref="B14:B15"/>
    <mergeCell ref="D28:E28"/>
    <mergeCell ref="D52:H52"/>
    <mergeCell ref="B37:E37"/>
    <mergeCell ref="A49:G49"/>
    <mergeCell ref="A50:E50"/>
    <mergeCell ref="B38:E38"/>
    <mergeCell ref="B39:E39"/>
    <mergeCell ref="F14:F15"/>
    <mergeCell ref="D53:H53"/>
    <mergeCell ref="B12:E12"/>
    <mergeCell ref="B10:E10"/>
    <mergeCell ref="A1:H1"/>
    <mergeCell ref="A2:H2"/>
    <mergeCell ref="D7:H7"/>
    <mergeCell ref="D8:H8"/>
    <mergeCell ref="D4:H4"/>
    <mergeCell ref="A7:C7"/>
    <mergeCell ref="A8:C8"/>
    <mergeCell ref="A4:C4"/>
    <mergeCell ref="A5:C5"/>
  </mergeCells>
  <phoneticPr fontId="10" type="noConversion"/>
  <dataValidations count="4">
    <dataValidation allowBlank="1" showInputMessage="1" showErrorMessage="1" prompt="Gelieve onderaan de datum en naam in te vullen. Dank u!" sqref="D4:H4" xr:uid="{00000000-0002-0000-0000-000000000000}"/>
    <dataValidation type="textLength" operator="equal" allowBlank="1" showInputMessage="1" showErrorMessage="1" prompt="Maximum 2 cijfers. Controleer op juistheid!" sqref="E5" xr:uid="{00000000-0002-0000-0000-000001000000}">
      <formula1>2</formula1>
    </dataValidation>
    <dataValidation type="textLength" operator="equal" allowBlank="1" showInputMessage="1" showErrorMessage="1" prompt="Maximum 4 cijfers. Controleer op juistheid." sqref="F5" xr:uid="{00000000-0002-0000-0000-000002000000}">
      <formula1>4</formula1>
    </dataValidation>
    <dataValidation type="textLength" operator="equal" allowBlank="1" showInputMessage="1" showErrorMessage="1" prompt="Maximum 4 cijfers. Controleer op juistheid!" sqref="G5:H5" xr:uid="{00000000-0002-0000-0000-000003000000}">
      <formula1>4</formula1>
    </dataValidation>
  </dataValidations>
  <hyperlinks>
    <hyperlink ref="B44" r:id="rId1" display="sinzwest@gmail.com ?????" xr:uid="{00000000-0004-0000-0000-000000000000}"/>
  </hyperlink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69" orientation="portrait" horizontalDpi="1200" verticalDpi="1200" r:id="rId2"/>
  <headerFooter>
    <oddFooter>&amp;L&amp;"Avenir Next Regular,Standaard"&amp;10 2019-2020&amp;C&amp;"Avenir Next Regular,Standaard"&amp;10&amp;K000000C10 Kostennota studiebegeleiding&amp;R&amp;"Avenir Next Regular,Standaard"&amp;10&amp;K000000fiets - openbaar vervoer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Micheline Decloedt</dc:creator>
  <cp:lastModifiedBy>Marleen Willaert</cp:lastModifiedBy>
  <cp:lastPrinted>2019-09-10T07:47:20Z</cp:lastPrinted>
  <dcterms:created xsi:type="dcterms:W3CDTF">2017-08-11T15:18:29Z</dcterms:created>
  <dcterms:modified xsi:type="dcterms:W3CDTF">2019-10-01T18:09:27Z</dcterms:modified>
</cp:coreProperties>
</file>